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kroregion\Dokumenty\2021_závěrečný účet_rozpočet\"/>
    </mc:Choice>
  </mc:AlternateContent>
  <bookViews>
    <workbookView xWindow="0" yWindow="0" windowWidth="25200" windowHeight="1210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4" i="1" l="1"/>
  <c r="F68" i="1" s="1"/>
  <c r="F18" i="1"/>
  <c r="F23" i="1"/>
</calcChain>
</file>

<file path=xl/sharedStrings.xml><?xml version="1.0" encoding="utf-8"?>
<sst xmlns="http://schemas.openxmlformats.org/spreadsheetml/2006/main" count="62" uniqueCount="54">
  <si>
    <t>PŘÍJMY:</t>
  </si>
  <si>
    <t>Název</t>
  </si>
  <si>
    <t xml:space="preserve">Odd., par. </t>
  </si>
  <si>
    <t>Položka</t>
  </si>
  <si>
    <t>Částka v Kč</t>
  </si>
  <si>
    <t>Příspěvky od obcí</t>
  </si>
  <si>
    <t>Úroky z účtu</t>
  </si>
  <si>
    <t>Převod z pokladny</t>
  </si>
  <si>
    <t>Smlouva Edukol - Podpora zaměstnanosti na Mohelnicku</t>
  </si>
  <si>
    <t>PŘÍJMY CELKEM:</t>
  </si>
  <si>
    <t>Zůstatek dotace - Strategické dokumenty</t>
  </si>
  <si>
    <t>Zůstatek dotace - Přívětivé úřady</t>
  </si>
  <si>
    <t>Mzdy</t>
  </si>
  <si>
    <t>Sociální pojištění</t>
  </si>
  <si>
    <t>Zdravotní pojištění</t>
  </si>
  <si>
    <t>Zákonné pojištění</t>
  </si>
  <si>
    <t>Materiál</t>
  </si>
  <si>
    <t>Poplatky za program</t>
  </si>
  <si>
    <t>Poplatky za vedení účtu</t>
  </si>
  <si>
    <t>Ostatní služby</t>
  </si>
  <si>
    <t>Telefonní popltatky</t>
  </si>
  <si>
    <t>Finanční dary - Celkem</t>
  </si>
  <si>
    <t>Mikroregion na kolech</t>
  </si>
  <si>
    <t>Po stopách švédských vojsk</t>
  </si>
  <si>
    <t>Josefovské setkání</t>
  </si>
  <si>
    <t>Den Mikroregionu</t>
  </si>
  <si>
    <t>Cestovné</t>
  </si>
  <si>
    <t>Občerstvení</t>
  </si>
  <si>
    <t>Výdaje běžné:</t>
  </si>
  <si>
    <t>Dotace MMR</t>
  </si>
  <si>
    <t>VÝDAJE:</t>
  </si>
  <si>
    <t>FINANCOVÁNÍ:</t>
  </si>
  <si>
    <t>FINANCOVÁNÍ CELKEM:</t>
  </si>
  <si>
    <t>Převody pokladně</t>
  </si>
  <si>
    <t>Strategické dokumenty - služby</t>
  </si>
  <si>
    <t xml:space="preserve">ÚZ </t>
  </si>
  <si>
    <t>ORG</t>
  </si>
  <si>
    <t>Dotace MMR - služby</t>
  </si>
  <si>
    <t>Dotace MMR - materiál</t>
  </si>
  <si>
    <t>Dotace MMR - vlastní zdroje</t>
  </si>
  <si>
    <t>Přívětivé úřady - služby</t>
  </si>
  <si>
    <t>VÝDAJE CELKEM:</t>
  </si>
  <si>
    <t>Záloha na projekt "CSS"</t>
  </si>
  <si>
    <t>Projekt "CSS" Celkem</t>
  </si>
  <si>
    <t>Komentář:</t>
  </si>
  <si>
    <t>Rozpočet je sestaven jako schodkový ve výši:</t>
  </si>
  <si>
    <t xml:space="preserve">příjmů: </t>
  </si>
  <si>
    <t xml:space="preserve">výdajů: </t>
  </si>
  <si>
    <t>financování:</t>
  </si>
  <si>
    <t xml:space="preserve">V příjmech je počítáno s dotací od obcí 60 Kč na obyvatele. Dále jsou v příjmech započítány dotace z MMR, záloha na projekt "CSS" a záloha na </t>
  </si>
  <si>
    <t>projekt Edukol - Podpora zaměstnanosti na Mohelnicku.</t>
  </si>
  <si>
    <t xml:space="preserve">Ve výdajích mimo běžné výdaje a výdaje na tradiční akce, jsou výdaje na probíhající projekty. </t>
  </si>
  <si>
    <t>Schválený rozpočet na rok 2021 - Svazek obcí Mikroregionu Mohelnicko</t>
  </si>
  <si>
    <t>V Moravičanech: 23.12.2020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</si>
</sst>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0</xdr:row>
      <xdr:rowOff>83820</xdr:rowOff>
    </xdr:from>
    <xdr:to>
      <xdr:col>6</xdr:col>
      <xdr:colOff>0</xdr:colOff>
      <xdr:row>4</xdr:row>
      <xdr:rowOff>38100</xdr:rowOff>
    </xdr:to>
    <xdr:pic>
      <xdr:nvPicPr>
        <xdr:cNvPr id="2" name="Obrázek 1" descr="C:\Users\sloukovav\AppData\Local\Microsoft\Windows\Temporary Internet Files\Content.Outlook\DDC9Y9D5\Mohelnicko - mikroregion rgb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83820"/>
          <a:ext cx="52882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86"/>
  <sheetViews>
    <sheetView tabSelected="1" view="pageBreakPreview" topLeftCell="A58" zoomScaleNormal="100" zoomScaleSheetLayoutView="100" workbookViewId="0">
      <selection activeCell="A86" sqref="A86"/>
    </sheetView>
  </sheetViews>
  <sheetFormatPr defaultRowHeight="15" x14ac:dyDescent="0.25"/>
  <cols>
    <col min="1" max="1" width="55.140625" bestFit="1" customWidth="1"/>
    <col min="2" max="2" width="10.7109375" customWidth="1"/>
    <col min="3" max="3" width="12" bestFit="1" customWidth="1"/>
    <col min="4" max="5" width="11.140625" customWidth="1"/>
    <col min="6" max="6" width="25.28515625" customWidth="1"/>
    <col min="9" max="9" width="11.28515625" bestFit="1" customWidth="1"/>
  </cols>
  <sheetData>
    <row r="6" spans="1:6" s="2" customFormat="1" ht="23.25" x14ac:dyDescent="0.35">
      <c r="A6" s="25" t="s">
        <v>52</v>
      </c>
      <c r="B6" s="25"/>
      <c r="C6" s="25"/>
      <c r="D6" s="25"/>
      <c r="E6" s="25"/>
      <c r="F6" s="25"/>
    </row>
    <row r="8" spans="1:6" ht="15.75" x14ac:dyDescent="0.25">
      <c r="A8" s="5" t="s">
        <v>0</v>
      </c>
      <c r="B8" s="4"/>
      <c r="C8" s="4"/>
      <c r="D8" s="4"/>
      <c r="E8" s="4"/>
      <c r="F8" s="4"/>
    </row>
    <row r="9" spans="1:6" s="1" customFormat="1" ht="15.75" x14ac:dyDescent="0.25">
      <c r="A9" s="6" t="s">
        <v>1</v>
      </c>
      <c r="B9" s="6" t="s">
        <v>2</v>
      </c>
      <c r="C9" s="6" t="s">
        <v>3</v>
      </c>
      <c r="D9" s="6" t="s">
        <v>35</v>
      </c>
      <c r="E9" s="6" t="s">
        <v>36</v>
      </c>
      <c r="F9" s="6" t="s">
        <v>4</v>
      </c>
    </row>
    <row r="10" spans="1:6" ht="15.75" x14ac:dyDescent="0.25">
      <c r="A10" s="7" t="s">
        <v>5</v>
      </c>
      <c r="B10" s="7"/>
      <c r="C10" s="7">
        <v>4121</v>
      </c>
      <c r="D10" s="7"/>
      <c r="E10" s="7"/>
      <c r="F10" s="8">
        <v>1095000</v>
      </c>
    </row>
    <row r="11" spans="1:6" ht="15.75" x14ac:dyDescent="0.25">
      <c r="A11" s="7" t="s">
        <v>6</v>
      </c>
      <c r="B11" s="7">
        <v>6310</v>
      </c>
      <c r="C11" s="7">
        <v>2141</v>
      </c>
      <c r="D11" s="7"/>
      <c r="E11" s="7"/>
      <c r="F11" s="8">
        <v>1000</v>
      </c>
    </row>
    <row r="12" spans="1:6" ht="15.75" x14ac:dyDescent="0.25">
      <c r="A12" s="7" t="s">
        <v>29</v>
      </c>
      <c r="B12" s="7"/>
      <c r="C12" s="7">
        <v>4116</v>
      </c>
      <c r="D12" s="7">
        <v>17058</v>
      </c>
      <c r="E12" s="7"/>
      <c r="F12" s="8">
        <v>200000</v>
      </c>
    </row>
    <row r="13" spans="1:6" ht="15.75" x14ac:dyDescent="0.25">
      <c r="A13" s="7" t="s">
        <v>7</v>
      </c>
      <c r="B13" s="7">
        <v>6330</v>
      </c>
      <c r="C13" s="7">
        <v>4134</v>
      </c>
      <c r="D13" s="7"/>
      <c r="E13" s="7"/>
      <c r="F13" s="8">
        <v>4000</v>
      </c>
    </row>
    <row r="14" spans="1:6" ht="15.75" x14ac:dyDescent="0.25">
      <c r="A14" s="7" t="s">
        <v>8</v>
      </c>
      <c r="B14" s="7">
        <v>6409</v>
      </c>
      <c r="C14" s="7">
        <v>2324</v>
      </c>
      <c r="D14" s="7"/>
      <c r="E14" s="7"/>
      <c r="F14" s="8">
        <v>562800</v>
      </c>
    </row>
    <row r="15" spans="1:6" ht="15.75" x14ac:dyDescent="0.25">
      <c r="A15" s="7" t="s">
        <v>42</v>
      </c>
      <c r="B15" s="7">
        <v>3900</v>
      </c>
      <c r="C15" s="7">
        <v>2324</v>
      </c>
      <c r="D15" s="7">
        <v>1045</v>
      </c>
      <c r="E15" s="7"/>
      <c r="F15" s="8">
        <v>35000</v>
      </c>
    </row>
    <row r="16" spans="1:6" ht="15.75" x14ac:dyDescent="0.25">
      <c r="A16" s="7"/>
      <c r="B16" s="7">
        <v>3900</v>
      </c>
      <c r="C16" s="7">
        <v>2324</v>
      </c>
      <c r="D16" s="7">
        <v>1041</v>
      </c>
      <c r="E16" s="7"/>
      <c r="F16" s="8">
        <v>6000</v>
      </c>
    </row>
    <row r="17" spans="1:9" ht="15.75" x14ac:dyDescent="0.25">
      <c r="A17" s="7"/>
      <c r="B17" s="7">
        <v>3900</v>
      </c>
      <c r="C17" s="7">
        <v>2324</v>
      </c>
      <c r="D17" s="7"/>
      <c r="E17" s="7"/>
      <c r="F17" s="8">
        <v>2200</v>
      </c>
    </row>
    <row r="18" spans="1:9" ht="15.75" x14ac:dyDescent="0.25">
      <c r="A18" s="9" t="s">
        <v>9</v>
      </c>
      <c r="B18" s="9"/>
      <c r="C18" s="9"/>
      <c r="D18" s="9"/>
      <c r="E18" s="9"/>
      <c r="F18" s="10">
        <f>SUM(F10:F17)</f>
        <v>1906000</v>
      </c>
    </row>
    <row r="19" spans="1:9" x14ac:dyDescent="0.25">
      <c r="F19" s="3"/>
    </row>
    <row r="20" spans="1:9" ht="15.75" x14ac:dyDescent="0.25">
      <c r="A20" s="5" t="s">
        <v>31</v>
      </c>
      <c r="F20" s="3"/>
      <c r="I20" s="3"/>
    </row>
    <row r="21" spans="1:9" ht="15.75" x14ac:dyDescent="0.25">
      <c r="A21" s="7" t="s">
        <v>10</v>
      </c>
      <c r="B21" s="7"/>
      <c r="C21" s="7"/>
      <c r="D21" s="7"/>
      <c r="E21" s="7"/>
      <c r="F21" s="8">
        <v>1000000</v>
      </c>
    </row>
    <row r="22" spans="1:9" ht="15.75" x14ac:dyDescent="0.25">
      <c r="A22" s="7" t="s">
        <v>11</v>
      </c>
      <c r="B22" s="7"/>
      <c r="C22" s="7"/>
      <c r="D22" s="7"/>
      <c r="E22" s="7"/>
      <c r="F22" s="8">
        <v>700000</v>
      </c>
    </row>
    <row r="23" spans="1:9" ht="15.75" x14ac:dyDescent="0.25">
      <c r="A23" s="9" t="s">
        <v>32</v>
      </c>
      <c r="B23" s="15"/>
      <c r="C23" s="15"/>
      <c r="D23" s="15"/>
      <c r="E23" s="15"/>
      <c r="F23" s="10">
        <f>SUM(F21:F22)</f>
        <v>1700000</v>
      </c>
    </row>
    <row r="24" spans="1:9" x14ac:dyDescent="0.25">
      <c r="F24" s="3"/>
      <c r="I24" s="3"/>
    </row>
    <row r="25" spans="1:9" ht="15.75" x14ac:dyDescent="0.25">
      <c r="A25" s="5" t="s">
        <v>30</v>
      </c>
      <c r="B25" s="4"/>
      <c r="C25" s="4"/>
      <c r="D25" s="4"/>
      <c r="E25" s="4"/>
      <c r="F25" s="4"/>
    </row>
    <row r="26" spans="1:9" ht="15.75" x14ac:dyDescent="0.25">
      <c r="A26" s="6" t="s">
        <v>1</v>
      </c>
      <c r="B26" s="6" t="s">
        <v>2</v>
      </c>
      <c r="C26" s="6" t="s">
        <v>3</v>
      </c>
      <c r="D26" s="6"/>
      <c r="E26" s="6"/>
      <c r="F26" s="6" t="s">
        <v>4</v>
      </c>
    </row>
    <row r="27" spans="1:9" ht="15.75" x14ac:dyDescent="0.25">
      <c r="A27" s="11" t="s">
        <v>18</v>
      </c>
      <c r="B27" s="12">
        <v>6310</v>
      </c>
      <c r="C27" s="12">
        <v>5163</v>
      </c>
      <c r="D27" s="12"/>
      <c r="E27" s="12"/>
      <c r="F27" s="8">
        <v>4000</v>
      </c>
    </row>
    <row r="28" spans="1:9" ht="15.75" x14ac:dyDescent="0.25">
      <c r="A28" s="11" t="s">
        <v>33</v>
      </c>
      <c r="B28" s="12">
        <v>6330</v>
      </c>
      <c r="C28" s="12">
        <v>5348</v>
      </c>
      <c r="D28" s="12"/>
      <c r="E28" s="12"/>
      <c r="F28" s="8">
        <v>4000</v>
      </c>
    </row>
    <row r="29" spans="1:9" ht="15.75" x14ac:dyDescent="0.25">
      <c r="A29" s="7" t="s">
        <v>12</v>
      </c>
      <c r="B29" s="7">
        <v>6409</v>
      </c>
      <c r="C29" s="7">
        <v>5011</v>
      </c>
      <c r="D29" s="7"/>
      <c r="E29" s="7"/>
      <c r="F29" s="8">
        <v>771921</v>
      </c>
    </row>
    <row r="30" spans="1:9" ht="15.75" x14ac:dyDescent="0.25">
      <c r="A30" s="7" t="s">
        <v>13</v>
      </c>
      <c r="B30" s="7">
        <v>6409</v>
      </c>
      <c r="C30" s="7">
        <v>5031</v>
      </c>
      <c r="D30" s="7"/>
      <c r="E30" s="7"/>
      <c r="F30" s="8">
        <v>113000</v>
      </c>
    </row>
    <row r="31" spans="1:9" ht="15.75" x14ac:dyDescent="0.25">
      <c r="A31" s="11" t="s">
        <v>14</v>
      </c>
      <c r="B31" s="12">
        <v>6409</v>
      </c>
      <c r="C31" s="12">
        <v>5032</v>
      </c>
      <c r="D31" s="12"/>
      <c r="E31" s="12"/>
      <c r="F31" s="8">
        <v>59000</v>
      </c>
    </row>
    <row r="32" spans="1:9" ht="15.75" x14ac:dyDescent="0.25">
      <c r="A32" s="11" t="s">
        <v>15</v>
      </c>
      <c r="B32" s="12">
        <v>6409</v>
      </c>
      <c r="C32" s="12">
        <v>5038</v>
      </c>
      <c r="D32" s="12"/>
      <c r="E32" s="12"/>
      <c r="F32" s="8">
        <v>5000</v>
      </c>
    </row>
    <row r="33" spans="1:6" ht="15.75" x14ac:dyDescent="0.25">
      <c r="A33" s="11" t="s">
        <v>16</v>
      </c>
      <c r="B33" s="12">
        <v>6409</v>
      </c>
      <c r="C33" s="12">
        <v>5139</v>
      </c>
      <c r="D33" s="12"/>
      <c r="E33" s="12"/>
      <c r="F33" s="8">
        <v>10000</v>
      </c>
    </row>
    <row r="34" spans="1:6" ht="15.75" x14ac:dyDescent="0.25">
      <c r="A34" s="11" t="s">
        <v>20</v>
      </c>
      <c r="B34" s="12">
        <v>6409</v>
      </c>
      <c r="C34" s="12">
        <v>5162</v>
      </c>
      <c r="D34" s="12"/>
      <c r="E34" s="12"/>
      <c r="F34" s="8">
        <v>18000</v>
      </c>
    </row>
    <row r="35" spans="1:6" ht="15.75" x14ac:dyDescent="0.25">
      <c r="A35" s="11" t="s">
        <v>17</v>
      </c>
      <c r="B35" s="12">
        <v>6409</v>
      </c>
      <c r="C35" s="12">
        <v>5168</v>
      </c>
      <c r="D35" s="12"/>
      <c r="E35" s="12"/>
      <c r="F35" s="8">
        <v>10000</v>
      </c>
    </row>
    <row r="36" spans="1:6" ht="15.75" x14ac:dyDescent="0.25">
      <c r="A36" s="11" t="s">
        <v>19</v>
      </c>
      <c r="B36" s="12">
        <v>6409</v>
      </c>
      <c r="C36" s="12">
        <v>5169</v>
      </c>
      <c r="D36" s="12"/>
      <c r="E36" s="12"/>
      <c r="F36" s="8">
        <v>20000</v>
      </c>
    </row>
    <row r="37" spans="1:6" ht="15.75" x14ac:dyDescent="0.25">
      <c r="A37" s="11" t="s">
        <v>26</v>
      </c>
      <c r="B37" s="12">
        <v>6409</v>
      </c>
      <c r="C37" s="12">
        <v>5173</v>
      </c>
      <c r="D37" s="12"/>
      <c r="E37" s="12"/>
      <c r="F37" s="8">
        <v>10000</v>
      </c>
    </row>
    <row r="38" spans="1:6" ht="15.75" x14ac:dyDescent="0.25">
      <c r="A38" s="11" t="s">
        <v>27</v>
      </c>
      <c r="B38" s="12">
        <v>6409</v>
      </c>
      <c r="C38" s="12">
        <v>5175</v>
      </c>
      <c r="D38" s="12"/>
      <c r="E38" s="12"/>
      <c r="F38" s="8">
        <v>15000</v>
      </c>
    </row>
    <row r="39" spans="1:6" ht="15.75" x14ac:dyDescent="0.25">
      <c r="A39" s="13" t="s">
        <v>21</v>
      </c>
      <c r="B39" s="14">
        <v>6409</v>
      </c>
      <c r="C39" s="14">
        <v>5492</v>
      </c>
      <c r="D39" s="14"/>
      <c r="E39" s="14"/>
      <c r="F39" s="8">
        <v>72000</v>
      </c>
    </row>
    <row r="40" spans="1:6" x14ac:dyDescent="0.25">
      <c r="A40" s="18" t="s">
        <v>22</v>
      </c>
      <c r="B40" s="16"/>
      <c r="C40" s="16"/>
      <c r="D40" s="16"/>
      <c r="E40" s="16"/>
      <c r="F40" s="17">
        <v>10000</v>
      </c>
    </row>
    <row r="41" spans="1:6" x14ac:dyDescent="0.25">
      <c r="A41" s="18" t="s">
        <v>23</v>
      </c>
      <c r="B41" s="16"/>
      <c r="C41" s="16"/>
      <c r="D41" s="16"/>
      <c r="E41" s="16"/>
      <c r="F41" s="17">
        <v>10000</v>
      </c>
    </row>
    <row r="42" spans="1:6" x14ac:dyDescent="0.25">
      <c r="A42" s="18" t="s">
        <v>24</v>
      </c>
      <c r="B42" s="16"/>
      <c r="C42" s="16"/>
      <c r="D42" s="16"/>
      <c r="E42" s="16"/>
      <c r="F42" s="17">
        <v>2000</v>
      </c>
    </row>
    <row r="43" spans="1:6" x14ac:dyDescent="0.25">
      <c r="A43" s="18" t="s">
        <v>25</v>
      </c>
      <c r="B43" s="16"/>
      <c r="C43" s="16"/>
      <c r="D43" s="16"/>
      <c r="E43" s="16"/>
      <c r="F43" s="17">
        <v>50000</v>
      </c>
    </row>
    <row r="44" spans="1:6" ht="18.75" x14ac:dyDescent="0.3">
      <c r="A44" s="19" t="s">
        <v>28</v>
      </c>
      <c r="B44" s="20"/>
      <c r="C44" s="20"/>
      <c r="D44" s="20"/>
      <c r="E44" s="20"/>
      <c r="F44" s="21">
        <f>SUM(F27:F39)</f>
        <v>1111921</v>
      </c>
    </row>
    <row r="46" spans="1:6" ht="15.75" x14ac:dyDescent="0.25">
      <c r="A46" s="13" t="s">
        <v>34</v>
      </c>
      <c r="B46" s="14">
        <v>6409</v>
      </c>
      <c r="C46" s="14">
        <v>5169</v>
      </c>
      <c r="D46" s="14">
        <v>104513013</v>
      </c>
      <c r="E46" s="14">
        <v>150</v>
      </c>
      <c r="F46" s="8">
        <v>895000</v>
      </c>
    </row>
    <row r="47" spans="1:6" ht="15.75" x14ac:dyDescent="0.25">
      <c r="A47" s="13"/>
      <c r="B47" s="14">
        <v>6409</v>
      </c>
      <c r="C47" s="14">
        <v>5169</v>
      </c>
      <c r="D47" s="14">
        <v>104113013</v>
      </c>
      <c r="E47" s="14">
        <v>150</v>
      </c>
      <c r="F47" s="8">
        <v>105000</v>
      </c>
    </row>
    <row r="48" spans="1:6" ht="15.75" x14ac:dyDescent="0.25">
      <c r="A48" s="13"/>
      <c r="B48" s="14">
        <v>6409</v>
      </c>
      <c r="C48" s="14">
        <v>5169</v>
      </c>
      <c r="D48" s="14"/>
      <c r="E48" s="14">
        <v>150</v>
      </c>
      <c r="F48" s="8">
        <v>50000</v>
      </c>
    </row>
    <row r="49" spans="1:6" ht="15.75" x14ac:dyDescent="0.25">
      <c r="A49" s="13" t="s">
        <v>40</v>
      </c>
      <c r="B49" s="14">
        <v>6409</v>
      </c>
      <c r="C49" s="14">
        <v>5169</v>
      </c>
      <c r="D49" s="14">
        <v>104513013</v>
      </c>
      <c r="E49" s="14">
        <v>151</v>
      </c>
      <c r="F49" s="8">
        <v>446250</v>
      </c>
    </row>
    <row r="50" spans="1:6" ht="15.75" x14ac:dyDescent="0.25">
      <c r="A50" s="13"/>
      <c r="B50" s="14">
        <v>6409</v>
      </c>
      <c r="C50" s="14">
        <v>5169</v>
      </c>
      <c r="D50" s="14">
        <v>104113013</v>
      </c>
      <c r="E50" s="14">
        <v>151</v>
      </c>
      <c r="F50" s="8">
        <v>52500</v>
      </c>
    </row>
    <row r="51" spans="1:6" ht="15.75" x14ac:dyDescent="0.25">
      <c r="A51" s="13"/>
      <c r="B51" s="14">
        <v>6409</v>
      </c>
      <c r="C51" s="14">
        <v>5169</v>
      </c>
      <c r="D51" s="14"/>
      <c r="E51" s="14">
        <v>151</v>
      </c>
      <c r="F51" s="8">
        <v>26250</v>
      </c>
    </row>
    <row r="52" spans="1:6" ht="15.75" x14ac:dyDescent="0.25">
      <c r="A52" s="13" t="s">
        <v>37</v>
      </c>
      <c r="B52" s="14">
        <v>6409</v>
      </c>
      <c r="C52" s="14">
        <v>5169</v>
      </c>
      <c r="D52" s="14">
        <v>17058</v>
      </c>
      <c r="E52" s="24"/>
      <c r="F52" s="8">
        <v>150000</v>
      </c>
    </row>
    <row r="53" spans="1:6" ht="15.75" x14ac:dyDescent="0.25">
      <c r="A53" s="13" t="s">
        <v>38</v>
      </c>
      <c r="B53" s="14">
        <v>6409</v>
      </c>
      <c r="C53" s="14">
        <v>5139</v>
      </c>
      <c r="D53" s="14">
        <v>17058</v>
      </c>
      <c r="E53" s="24"/>
      <c r="F53" s="8">
        <v>50000</v>
      </c>
    </row>
    <row r="54" spans="1:6" ht="15.75" x14ac:dyDescent="0.25">
      <c r="A54" s="13" t="s">
        <v>39</v>
      </c>
      <c r="B54" s="15"/>
      <c r="C54" s="15"/>
      <c r="D54" s="15"/>
      <c r="E54" s="15"/>
      <c r="F54" s="22">
        <v>90900</v>
      </c>
    </row>
    <row r="55" spans="1:6" ht="15.75" x14ac:dyDescent="0.25">
      <c r="A55" s="7" t="s">
        <v>8</v>
      </c>
      <c r="B55" s="14">
        <v>6409</v>
      </c>
      <c r="C55" s="14">
        <v>5021</v>
      </c>
      <c r="D55" s="14">
        <v>104113013</v>
      </c>
      <c r="E55" s="14">
        <v>152</v>
      </c>
      <c r="F55" s="22">
        <v>438000</v>
      </c>
    </row>
    <row r="56" spans="1:6" ht="15.75" x14ac:dyDescent="0.25">
      <c r="A56" s="13"/>
      <c r="B56" s="14">
        <v>6409</v>
      </c>
      <c r="C56" s="14">
        <v>5031</v>
      </c>
      <c r="D56" s="14">
        <v>104113103</v>
      </c>
      <c r="E56" s="14">
        <v>152</v>
      </c>
      <c r="F56" s="22">
        <v>108624</v>
      </c>
    </row>
    <row r="57" spans="1:6" ht="15.75" x14ac:dyDescent="0.25">
      <c r="A57" s="13"/>
      <c r="B57" s="14">
        <v>6409</v>
      </c>
      <c r="C57" s="14">
        <v>5032</v>
      </c>
      <c r="D57" s="14">
        <v>104113013</v>
      </c>
      <c r="E57" s="14">
        <v>152</v>
      </c>
      <c r="F57" s="22">
        <v>39408</v>
      </c>
    </row>
    <row r="58" spans="1:6" ht="15.75" x14ac:dyDescent="0.25">
      <c r="A58" s="13" t="s">
        <v>43</v>
      </c>
      <c r="B58" s="15"/>
      <c r="C58" s="15"/>
      <c r="D58" s="15"/>
      <c r="E58" s="15"/>
      <c r="F58" s="22">
        <v>42147</v>
      </c>
    </row>
    <row r="59" spans="1:6" ht="15.75" x14ac:dyDescent="0.25">
      <c r="A59" s="13" t="s">
        <v>12</v>
      </c>
      <c r="B59" s="16">
        <v>3900</v>
      </c>
      <c r="C59" s="16">
        <v>5011</v>
      </c>
      <c r="D59" s="16">
        <v>1045</v>
      </c>
      <c r="E59" s="16">
        <v>104</v>
      </c>
      <c r="F59" s="17">
        <v>25471.85</v>
      </c>
    </row>
    <row r="60" spans="1:6" ht="15.75" x14ac:dyDescent="0.25">
      <c r="A60" s="13"/>
      <c r="B60" s="16">
        <v>3900</v>
      </c>
      <c r="C60" s="16">
        <v>5011</v>
      </c>
      <c r="D60" s="16">
        <v>1041</v>
      </c>
      <c r="E60" s="16">
        <v>104</v>
      </c>
      <c r="F60" s="17">
        <v>4453.1499999999996</v>
      </c>
    </row>
    <row r="61" spans="1:6" ht="15.75" x14ac:dyDescent="0.25">
      <c r="A61" s="13"/>
      <c r="B61" s="16">
        <v>3900</v>
      </c>
      <c r="C61" s="16">
        <v>5011</v>
      </c>
      <c r="D61" s="16"/>
      <c r="E61" s="16">
        <v>104</v>
      </c>
      <c r="F61" s="17">
        <v>1575</v>
      </c>
    </row>
    <row r="62" spans="1:6" ht="15.75" x14ac:dyDescent="0.25">
      <c r="A62" s="13" t="s">
        <v>13</v>
      </c>
      <c r="B62" s="16">
        <v>3900</v>
      </c>
      <c r="C62" s="16">
        <v>5031</v>
      </c>
      <c r="D62" s="16">
        <v>1045</v>
      </c>
      <c r="E62" s="16">
        <v>104</v>
      </c>
      <c r="F62" s="17">
        <v>6317.01</v>
      </c>
    </row>
    <row r="63" spans="1:6" ht="15.75" x14ac:dyDescent="0.25">
      <c r="A63" s="13"/>
      <c r="B63" s="16">
        <v>3900</v>
      </c>
      <c r="C63" s="16">
        <v>5031</v>
      </c>
      <c r="D63" s="16">
        <v>1041</v>
      </c>
      <c r="E63" s="16">
        <v>104</v>
      </c>
      <c r="F63" s="17">
        <v>1104.3900000000001</v>
      </c>
    </row>
    <row r="64" spans="1:6" ht="15.75" x14ac:dyDescent="0.25">
      <c r="A64" s="13"/>
      <c r="B64" s="16">
        <v>3900</v>
      </c>
      <c r="C64" s="16">
        <v>5031</v>
      </c>
      <c r="D64" s="16"/>
      <c r="E64" s="16">
        <v>104</v>
      </c>
      <c r="F64" s="17">
        <v>390.6</v>
      </c>
    </row>
    <row r="65" spans="1:6" ht="15.75" x14ac:dyDescent="0.25">
      <c r="A65" s="13" t="s">
        <v>14</v>
      </c>
      <c r="B65" s="16">
        <v>3900</v>
      </c>
      <c r="C65" s="16">
        <v>5032</v>
      </c>
      <c r="D65" s="16">
        <v>1045</v>
      </c>
      <c r="E65" s="16">
        <v>104</v>
      </c>
      <c r="F65" s="17">
        <v>2292.4699999999998</v>
      </c>
    </row>
    <row r="66" spans="1:6" ht="15.75" x14ac:dyDescent="0.25">
      <c r="A66" s="13"/>
      <c r="B66" s="16">
        <v>3900</v>
      </c>
      <c r="C66" s="16">
        <v>5032</v>
      </c>
      <c r="D66" s="16">
        <v>1041</v>
      </c>
      <c r="E66" s="16">
        <v>104</v>
      </c>
      <c r="F66" s="17">
        <v>400.78</v>
      </c>
    </row>
    <row r="67" spans="1:6" ht="15.75" x14ac:dyDescent="0.25">
      <c r="A67" s="13"/>
      <c r="B67" s="16">
        <v>3900</v>
      </c>
      <c r="C67" s="16">
        <v>532</v>
      </c>
      <c r="D67" s="16"/>
      <c r="E67" s="16">
        <v>104</v>
      </c>
      <c r="F67" s="17">
        <v>141.75</v>
      </c>
    </row>
    <row r="68" spans="1:6" ht="15.75" x14ac:dyDescent="0.25">
      <c r="A68" s="23" t="s">
        <v>41</v>
      </c>
      <c r="B68" s="15"/>
      <c r="C68" s="15"/>
      <c r="D68" s="15"/>
      <c r="E68" s="15"/>
      <c r="F68" s="10">
        <f>SUM(F44:F58)</f>
        <v>3606000</v>
      </c>
    </row>
    <row r="71" spans="1:6" x14ac:dyDescent="0.25">
      <c r="A71" t="s">
        <v>44</v>
      </c>
    </row>
    <row r="73" spans="1:6" x14ac:dyDescent="0.25">
      <c r="A73" t="s">
        <v>45</v>
      </c>
      <c r="B73" t="s">
        <v>46</v>
      </c>
      <c r="C73" s="3">
        <v>1906000</v>
      </c>
    </row>
    <row r="74" spans="1:6" x14ac:dyDescent="0.25">
      <c r="C74" s="3"/>
    </row>
    <row r="75" spans="1:6" x14ac:dyDescent="0.25">
      <c r="B75" t="s">
        <v>47</v>
      </c>
      <c r="C75" s="3">
        <v>3606000</v>
      </c>
    </row>
    <row r="76" spans="1:6" x14ac:dyDescent="0.25">
      <c r="C76" s="3"/>
    </row>
    <row r="77" spans="1:6" x14ac:dyDescent="0.25">
      <c r="B77" t="s">
        <v>48</v>
      </c>
      <c r="C77" s="3">
        <v>-1700000</v>
      </c>
    </row>
    <row r="78" spans="1:6" x14ac:dyDescent="0.25">
      <c r="C78" s="3"/>
    </row>
    <row r="80" spans="1:6" x14ac:dyDescent="0.25">
      <c r="A80" t="s">
        <v>49</v>
      </c>
    </row>
    <row r="81" spans="1:1" x14ac:dyDescent="0.25">
      <c r="A81" t="s">
        <v>50</v>
      </c>
    </row>
    <row r="83" spans="1:1" x14ac:dyDescent="0.25">
      <c r="A83" t="s">
        <v>51</v>
      </c>
    </row>
    <row r="86" spans="1:1" x14ac:dyDescent="0.25">
      <c r="A86" t="s">
        <v>53</v>
      </c>
    </row>
  </sheetData>
  <mergeCells count="1">
    <mergeCell ref="A6:F6"/>
  </mergeCells>
  <pageMargins left="0.7" right="0.7" top="0.78740157499999996" bottom="0.78740157499999996" header="0.3" footer="0.3"/>
  <pageSetup paperSize="9" scale="6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Jitka</cp:lastModifiedBy>
  <cp:lastPrinted>2020-11-27T15:56:08Z</cp:lastPrinted>
  <dcterms:created xsi:type="dcterms:W3CDTF">2020-11-27T13:17:49Z</dcterms:created>
  <dcterms:modified xsi:type="dcterms:W3CDTF">2020-12-22T14:06:51Z</dcterms:modified>
</cp:coreProperties>
</file>